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3"/>
  </bookViews>
  <sheets>
    <sheet name="Tire Diameter" sheetId="1" r:id="rId1"/>
    <sheet name="Vehicle Speed" sheetId="2" r:id="rId2"/>
    <sheet name="Engine RPM" sheetId="3" r:id="rId3"/>
    <sheet name="Axle Ratio" sheetId="4" r:id="rId4"/>
  </sheets>
  <definedNames/>
  <calcPr fullCalcOnLoad="1"/>
</workbook>
</file>

<file path=xl/sharedStrings.xml><?xml version="1.0" encoding="utf-8"?>
<sst xmlns="http://schemas.openxmlformats.org/spreadsheetml/2006/main" count="30" uniqueCount="18">
  <si>
    <t>Axle Ratio</t>
  </si>
  <si>
    <t>Wheel RPM</t>
  </si>
  <si>
    <t>Engine RPM</t>
  </si>
  <si>
    <t>Axle Ratio Calculator</t>
  </si>
  <si>
    <t>Aspect Ratio</t>
  </si>
  <si>
    <t>Tire Diameter Calculator</t>
  </si>
  <si>
    <t>Engine RPM Calculator</t>
  </si>
  <si>
    <t>Vehicle Speed Calculator</t>
  </si>
  <si>
    <t>Transmission Ratio</t>
  </si>
  <si>
    <r>
      <t xml:space="preserve">Enter any/all of the values highlighted in yellow to calculate vehicle speed:
DO NOT enter any value displayed in </t>
    </r>
    <r>
      <rPr>
        <b/>
        <sz val="8"/>
        <color indexed="10"/>
        <rFont val="Arial"/>
        <family val="2"/>
      </rPr>
      <t>RED</t>
    </r>
    <r>
      <rPr>
        <b/>
        <sz val="8"/>
        <rFont val="Arial"/>
        <family val="2"/>
      </rPr>
      <t>. It is automatically calculated.</t>
    </r>
  </si>
  <si>
    <r>
      <t xml:space="preserve">Enter any/all of the parameters highlighted in yellow to calculate overall tire diameter.
DO NOT enter any value displayed in </t>
    </r>
    <r>
      <rPr>
        <b/>
        <sz val="8"/>
        <color indexed="10"/>
        <rFont val="Arial"/>
        <family val="2"/>
      </rPr>
      <t>RED</t>
    </r>
    <r>
      <rPr>
        <b/>
        <sz val="8"/>
        <rFont val="Arial"/>
        <family val="2"/>
      </rPr>
      <t>. It is automatically calculated.</t>
    </r>
  </si>
  <si>
    <r>
      <t xml:space="preserve">Enter any/all of the values highlighted in yellow to calculate engine RPM:
DO NOT enter any value displayed in </t>
    </r>
    <r>
      <rPr>
        <b/>
        <sz val="8"/>
        <color indexed="10"/>
        <rFont val="Arial"/>
        <family val="2"/>
      </rPr>
      <t>RED</t>
    </r>
    <r>
      <rPr>
        <b/>
        <sz val="8"/>
        <rFont val="Arial"/>
        <family val="2"/>
      </rPr>
      <t>. It is automatically calculated.</t>
    </r>
  </si>
  <si>
    <t>Vehicle Speed
(MPH)</t>
  </si>
  <si>
    <t>Tire Diameter
(Inches)</t>
  </si>
  <si>
    <t>Tire Diameter
(inches)</t>
  </si>
  <si>
    <t>Tire Width
(millimeters)</t>
  </si>
  <si>
    <t>Wheel Diameter
(inches)</t>
  </si>
  <si>
    <r>
      <t xml:space="preserve">Enter any/all of the values highlighted in yellow to calculate axle ratio:
DO NOT enter any value displayed in </t>
    </r>
    <r>
      <rPr>
        <b/>
        <sz val="8"/>
        <color indexed="10"/>
        <rFont val="Arial"/>
        <family val="2"/>
      </rPr>
      <t>RED</t>
    </r>
    <r>
      <rPr>
        <b/>
        <sz val="8"/>
        <rFont val="Arial"/>
        <family val="2"/>
      </rPr>
      <t>. It is automatically calculated.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</si>
</sst>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14.140625" style="0" customWidth="1"/>
    <col min="5" max="5" width="12.8515625" style="0" customWidth="1"/>
    <col min="6" max="6" width="9.140625" style="4" customWidth="1"/>
    <col min="7" max="7" width="9.8515625" style="4" bestFit="1" customWidth="1"/>
    <col min="8" max="74" width="9.140625" style="4" customWidth="1"/>
  </cols>
  <sheetData>
    <row r="1" spans="1:74" s="2" customFormat="1" ht="27" customHeight="1">
      <c r="A1" s="15" t="s">
        <v>5</v>
      </c>
      <c r="B1" s="15"/>
      <c r="C1" s="15"/>
      <c r="D1" s="15"/>
      <c r="E1" s="15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s="3" customFormat="1" ht="31.5" customHeight="1">
      <c r="A2" s="16" t="s">
        <v>10</v>
      </c>
      <c r="B2" s="16"/>
      <c r="C2" s="16"/>
      <c r="D2" s="16"/>
      <c r="E2" s="1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4" s="1" customFormat="1" ht="33.75" customHeight="1">
      <c r="B3" s="9" t="s">
        <v>15</v>
      </c>
      <c r="C3" s="10" t="s">
        <v>4</v>
      </c>
      <c r="D3" s="9" t="s">
        <v>16</v>
      </c>
      <c r="E3" s="9" t="s">
        <v>14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2:74" s="2" customFormat="1" ht="33.75" customHeight="1">
      <c r="B4" s="12">
        <v>245</v>
      </c>
      <c r="C4" s="12">
        <v>0.45</v>
      </c>
      <c r="D4" s="12">
        <v>17</v>
      </c>
      <c r="E4" s="13">
        <f>(((B4*2*C4)/25.4)+D4)</f>
        <v>25.681102362204726</v>
      </c>
      <c r="F4" s="14"/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421875" style="0" customWidth="1"/>
    <col min="5" max="5" width="13.00390625" style="0" customWidth="1"/>
    <col min="6" max="6" width="12.421875" style="0" hidden="1" customWidth="1"/>
    <col min="7" max="7" width="12.28125" style="0" customWidth="1"/>
    <col min="8" max="38" width="9.140625" style="4" customWidth="1"/>
  </cols>
  <sheetData>
    <row r="1" spans="1:7" s="5" customFormat="1" ht="27" customHeight="1">
      <c r="A1" s="18" t="s">
        <v>7</v>
      </c>
      <c r="B1" s="18"/>
      <c r="C1" s="18"/>
      <c r="D1" s="18"/>
      <c r="E1" s="18"/>
      <c r="F1" s="18"/>
      <c r="G1" s="18"/>
    </row>
    <row r="2" spans="1:7" s="6" customFormat="1" ht="31.5" customHeight="1">
      <c r="A2" s="19" t="s">
        <v>9</v>
      </c>
      <c r="B2" s="20"/>
      <c r="C2" s="20"/>
      <c r="D2" s="20"/>
      <c r="E2" s="20"/>
      <c r="F2" s="20"/>
      <c r="G2" s="20"/>
    </row>
    <row r="3" spans="1:7" s="11" customFormat="1" ht="30.75" customHeight="1">
      <c r="A3" s="21"/>
      <c r="B3" s="10" t="s">
        <v>2</v>
      </c>
      <c r="C3" s="10" t="s">
        <v>0</v>
      </c>
      <c r="D3" s="10" t="s">
        <v>8</v>
      </c>
      <c r="E3" s="9" t="s">
        <v>14</v>
      </c>
      <c r="F3" s="10" t="s">
        <v>1</v>
      </c>
      <c r="G3" s="9" t="s">
        <v>12</v>
      </c>
    </row>
    <row r="4" spans="1:7" s="5" customFormat="1" ht="32.25" customHeight="1">
      <c r="A4" s="22"/>
      <c r="B4" s="12">
        <v>6800</v>
      </c>
      <c r="C4" s="12">
        <v>4.3</v>
      </c>
      <c r="D4" s="12">
        <v>3.37</v>
      </c>
      <c r="E4" s="12">
        <v>25.68</v>
      </c>
      <c r="F4" s="13">
        <f>(B4/C4/D4)</f>
        <v>469.2567800703885</v>
      </c>
      <c r="G4" s="13">
        <f>(F4*60*((E4/12)*PI())/5280)</f>
        <v>35.850195650465395</v>
      </c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="4" customFormat="1" ht="12.75"/>
    <row r="4480" s="4" customFormat="1" ht="12.75"/>
    <row r="4481" s="4" customFormat="1" ht="12.75"/>
    <row r="4482" s="4" customFormat="1" ht="12.75"/>
    <row r="4483" s="4" customFormat="1" ht="12.75"/>
    <row r="4484" s="4" customFormat="1" ht="12.75"/>
    <row r="4485" s="4" customFormat="1" ht="12.75"/>
    <row r="4486" s="4" customFormat="1" ht="12.75"/>
    <row r="4487" s="4" customFormat="1" ht="12.75"/>
    <row r="4488" s="4" customFormat="1" ht="12.75"/>
    <row r="4489" s="4" customFormat="1" ht="12.75"/>
    <row r="4490" s="4" customFormat="1" ht="12.75"/>
    <row r="4491" s="4" customFormat="1" ht="12.75"/>
    <row r="4492" s="4" customFormat="1" ht="12.75"/>
    <row r="4493" s="4" customFormat="1" ht="12.75"/>
    <row r="4494" s="4" customFormat="1" ht="12.75"/>
    <row r="4495" s="4" customFormat="1" ht="12.75"/>
    <row r="4496" s="4" customFormat="1" ht="12.75"/>
    <row r="4497" s="4" customFormat="1" ht="12.75"/>
    <row r="4498" s="4" customFormat="1" ht="12.75"/>
    <row r="4499" s="4" customFormat="1" ht="12.75"/>
    <row r="4500" s="4" customFormat="1" ht="12.75"/>
    <row r="4501" s="4" customFormat="1" ht="12.75"/>
    <row r="4502" s="4" customFormat="1" ht="12.75"/>
    <row r="4503" s="4" customFormat="1" ht="12.75"/>
    <row r="4504" s="4" customFormat="1" ht="12.75"/>
    <row r="4505" s="4" customFormat="1" ht="12.75"/>
    <row r="4506" s="4" customFormat="1" ht="12.75"/>
    <row r="4507" s="4" customFormat="1" ht="12.75"/>
    <row r="4508" s="4" customFormat="1" ht="12.75"/>
    <row r="4509" s="4" customFormat="1" ht="12.75"/>
    <row r="4510" s="4" customFormat="1" ht="12.75"/>
    <row r="4511" s="4" customFormat="1" ht="12.75"/>
    <row r="4512" s="4" customFormat="1" ht="12.75"/>
    <row r="4513" s="4" customFormat="1" ht="12.75"/>
    <row r="4514" s="4" customFormat="1" ht="12.75"/>
    <row r="4515" s="4" customFormat="1" ht="12.75"/>
    <row r="4516" s="4" customFormat="1" ht="12.75"/>
    <row r="4517" s="4" customFormat="1" ht="12.75"/>
    <row r="4518" s="4" customFormat="1" ht="12.75"/>
    <row r="4519" s="4" customFormat="1" ht="12.75"/>
    <row r="4520" s="4" customFormat="1" ht="12.75"/>
    <row r="4521" s="4" customFormat="1" ht="12.75"/>
    <row r="4522" s="4" customFormat="1" ht="12.75"/>
    <row r="4523" s="4" customFormat="1" ht="12.75"/>
    <row r="4524" s="4" customFormat="1" ht="12.75"/>
    <row r="4525" s="4" customFormat="1" ht="12.75"/>
    <row r="4526" s="4" customFormat="1" ht="12.75"/>
    <row r="4527" s="4" customFormat="1" ht="12.75"/>
    <row r="4528" s="4" customFormat="1" ht="12.75"/>
    <row r="4529" s="4" customFormat="1" ht="12.75"/>
    <row r="4530" s="4" customFormat="1" ht="12.75"/>
    <row r="4531" s="4" customFormat="1" ht="12.75"/>
    <row r="4532" s="4" customFormat="1" ht="12.75"/>
    <row r="4533" s="4" customFormat="1" ht="12.75"/>
    <row r="4534" s="4" customFormat="1" ht="12.75"/>
    <row r="4535" s="4" customFormat="1" ht="12.75"/>
    <row r="4536" s="4" customFormat="1" ht="12.75"/>
    <row r="4537" s="4" customFormat="1" ht="12.75"/>
    <row r="4538" s="4" customFormat="1" ht="12.75"/>
    <row r="4539" s="4" customFormat="1" ht="12.75"/>
    <row r="4540" s="4" customFormat="1" ht="12.75"/>
    <row r="4541" s="4" customFormat="1" ht="12.75"/>
    <row r="4542" s="4" customFormat="1" ht="12.75"/>
    <row r="4543" s="4" customFormat="1" ht="12.75"/>
    <row r="4544" s="4" customFormat="1" ht="12.75"/>
    <row r="4545" s="4" customFormat="1" ht="12.75"/>
    <row r="4546" s="4" customFormat="1" ht="12.75"/>
    <row r="4547" s="4" customFormat="1" ht="12.75"/>
    <row r="4548" s="4" customFormat="1" ht="12.75"/>
    <row r="4549" s="4" customFormat="1" ht="12.75"/>
    <row r="4550" s="4" customFormat="1" ht="12.75"/>
    <row r="4551" s="4" customFormat="1" ht="12.75"/>
    <row r="4552" s="4" customFormat="1" ht="12.75"/>
    <row r="4553" s="4" customFormat="1" ht="12.75"/>
    <row r="4554" s="4" customFormat="1" ht="12.75"/>
    <row r="4555" s="4" customFormat="1" ht="12.75"/>
    <row r="4556" s="4" customFormat="1" ht="12.75"/>
    <row r="4557" s="4" customFormat="1" ht="12.75"/>
    <row r="4558" s="4" customFormat="1" ht="12.75"/>
    <row r="4559" s="4" customFormat="1" ht="12.75"/>
    <row r="4560" s="4" customFormat="1" ht="12.75"/>
    <row r="4561" s="4" customFormat="1" ht="12.75"/>
    <row r="4562" s="4" customFormat="1" ht="12.75"/>
    <row r="4563" s="4" customFormat="1" ht="12.75"/>
    <row r="4564" s="4" customFormat="1" ht="12.75"/>
    <row r="4565" s="4" customFormat="1" ht="12.75"/>
    <row r="4566" s="4" customFormat="1" ht="12.75"/>
    <row r="4567" s="4" customFormat="1" ht="12.75"/>
    <row r="4568" s="4" customFormat="1" ht="12.75"/>
    <row r="4569" s="4" customFormat="1" ht="12.75"/>
    <row r="4570" s="4" customFormat="1" ht="12.75"/>
    <row r="4571" s="4" customFormat="1" ht="12.75"/>
    <row r="4572" s="4" customFormat="1" ht="12.75"/>
    <row r="4573" s="4" customFormat="1" ht="12.75"/>
    <row r="4574" s="4" customFormat="1" ht="12.75"/>
    <row r="4575" s="4" customFormat="1" ht="12.75"/>
    <row r="4576" s="4" customFormat="1" ht="12.75"/>
    <row r="4577" s="4" customFormat="1" ht="12.75"/>
    <row r="4578" s="4" customFormat="1" ht="12.75"/>
    <row r="4579" s="4" customFormat="1" ht="12.75"/>
    <row r="4580" s="4" customFormat="1" ht="12.75"/>
    <row r="4581" s="4" customFormat="1" ht="12.75"/>
    <row r="4582" s="4" customFormat="1" ht="12.75"/>
    <row r="4583" s="4" customFormat="1" ht="12.75"/>
    <row r="4584" s="4" customFormat="1" ht="12.75"/>
    <row r="4585" s="4" customFormat="1" ht="12.75"/>
    <row r="4586" s="4" customFormat="1" ht="12.75"/>
    <row r="4587" s="4" customFormat="1" ht="12.75"/>
    <row r="4588" s="4" customFormat="1" ht="12.75"/>
    <row r="4589" s="4" customFormat="1" ht="12.75"/>
    <row r="4590" s="4" customFormat="1" ht="12.75"/>
    <row r="4591" s="4" customFormat="1" ht="12.75"/>
    <row r="4592" s="4" customFormat="1" ht="12.75"/>
    <row r="4593" s="4" customFormat="1" ht="12.75"/>
    <row r="4594" s="4" customFormat="1" ht="12.75"/>
    <row r="4595" s="4" customFormat="1" ht="12.75"/>
    <row r="4596" s="4" customFormat="1" ht="12.75"/>
    <row r="4597" s="4" customFormat="1" ht="12.75"/>
    <row r="4598" s="4" customFormat="1" ht="12.75"/>
    <row r="4599" s="4" customFormat="1" ht="12.75"/>
    <row r="4600" s="4" customFormat="1" ht="12.75"/>
    <row r="4601" s="4" customFormat="1" ht="12.75"/>
    <row r="4602" s="4" customFormat="1" ht="12.75"/>
    <row r="4603" s="4" customFormat="1" ht="12.75"/>
    <row r="4604" s="4" customFormat="1" ht="12.75"/>
    <row r="4605" s="4" customFormat="1" ht="12.75"/>
    <row r="4606" s="4" customFormat="1" ht="12.75"/>
    <row r="4607" s="4" customFormat="1" ht="12.75"/>
    <row r="4608" s="4" customFormat="1" ht="12.75"/>
    <row r="4609" s="4" customFormat="1" ht="12.75"/>
    <row r="4610" s="4" customFormat="1" ht="12.75"/>
    <row r="4611" s="4" customFormat="1" ht="12.75"/>
    <row r="4612" s="4" customFormat="1" ht="12.75"/>
    <row r="4613" s="4" customFormat="1" ht="12.75"/>
    <row r="4614" s="4" customFormat="1" ht="12.75"/>
    <row r="4615" s="4" customFormat="1" ht="12.75"/>
    <row r="4616" s="4" customFormat="1" ht="12.75"/>
    <row r="4617" s="4" customFormat="1" ht="12.75"/>
    <row r="4618" s="4" customFormat="1" ht="12.75"/>
    <row r="4619" s="4" customFormat="1" ht="12.75"/>
    <row r="4620" s="4" customFormat="1" ht="12.75"/>
    <row r="4621" s="4" customFormat="1" ht="12.75"/>
    <row r="4622" s="4" customFormat="1" ht="12.75"/>
    <row r="4623" s="4" customFormat="1" ht="12.75"/>
    <row r="4624" s="4" customFormat="1" ht="12.75"/>
    <row r="4625" s="4" customFormat="1" ht="12.75"/>
    <row r="4626" s="4" customFormat="1" ht="12.75"/>
    <row r="4627" s="4" customFormat="1" ht="12.75"/>
    <row r="4628" s="4" customFormat="1" ht="12.75"/>
    <row r="4629" s="4" customFormat="1" ht="12.75"/>
    <row r="4630" s="4" customFormat="1" ht="12.75"/>
    <row r="4631" s="4" customFormat="1" ht="12.75"/>
    <row r="4632" s="4" customFormat="1" ht="12.75"/>
    <row r="4633" s="4" customFormat="1" ht="12.75"/>
    <row r="4634" s="4" customFormat="1" ht="12.75"/>
    <row r="4635" s="4" customFormat="1" ht="12.75"/>
    <row r="4636" s="4" customFormat="1" ht="12.75"/>
    <row r="4637" s="4" customFormat="1" ht="12.75"/>
    <row r="4638" s="4" customFormat="1" ht="12.75"/>
    <row r="4639" s="4" customFormat="1" ht="12.75"/>
    <row r="4640" s="4" customFormat="1" ht="12.75"/>
    <row r="4641" s="4" customFormat="1" ht="12.75"/>
    <row r="4642" s="4" customFormat="1" ht="12.75"/>
    <row r="4643" s="4" customFormat="1" ht="12.75"/>
    <row r="4644" s="4" customFormat="1" ht="12.75"/>
    <row r="4645" s="4" customFormat="1" ht="12.75"/>
    <row r="4646" s="4" customFormat="1" ht="12.75"/>
    <row r="4647" s="4" customFormat="1" ht="12.75"/>
    <row r="4648" s="4" customFormat="1" ht="12.75"/>
    <row r="4649" s="4" customFormat="1" ht="12.75"/>
    <row r="4650" s="4" customFormat="1" ht="12.75"/>
    <row r="4651" s="4" customFormat="1" ht="12.75"/>
    <row r="4652" s="4" customFormat="1" ht="12.75"/>
    <row r="4653" s="4" customFormat="1" ht="12.75"/>
    <row r="4654" s="4" customFormat="1" ht="12.75"/>
    <row r="4655" s="4" customFormat="1" ht="12.75"/>
    <row r="4656" s="4" customFormat="1" ht="12.75"/>
    <row r="4657" s="4" customFormat="1" ht="12.75"/>
    <row r="4658" s="4" customFormat="1" ht="12.75"/>
    <row r="4659" s="4" customFormat="1" ht="12.75"/>
    <row r="4660" s="4" customFormat="1" ht="12.75"/>
    <row r="4661" s="4" customFormat="1" ht="12.75"/>
    <row r="4662" s="4" customFormat="1" ht="12.75"/>
    <row r="4663" s="4" customFormat="1" ht="12.75"/>
    <row r="4664" s="4" customFormat="1" ht="12.75"/>
    <row r="4665" s="4" customFormat="1" ht="12.75"/>
    <row r="4666" s="4" customFormat="1" ht="12.75"/>
    <row r="4667" s="4" customFormat="1" ht="12.75"/>
    <row r="4668" s="4" customFormat="1" ht="12.75"/>
    <row r="4669" s="4" customFormat="1" ht="12.75"/>
    <row r="4670" s="4" customFormat="1" ht="12.75"/>
    <row r="4671" s="4" customFormat="1" ht="12.75"/>
    <row r="4672" s="4" customFormat="1" ht="12.75"/>
    <row r="4673" s="4" customFormat="1" ht="12.75"/>
    <row r="4674" s="4" customFormat="1" ht="12.75"/>
    <row r="4675" s="4" customFormat="1" ht="12.75"/>
    <row r="4676" s="4" customFormat="1" ht="12.75"/>
    <row r="4677" s="4" customFormat="1" ht="12.75"/>
    <row r="4678" s="4" customFormat="1" ht="12.75"/>
    <row r="4679" s="4" customFormat="1" ht="12.75"/>
    <row r="4680" s="4" customFormat="1" ht="12.75"/>
    <row r="4681" s="4" customFormat="1" ht="12.75"/>
    <row r="4682" s="4" customFormat="1" ht="12.75"/>
    <row r="4683" s="4" customFormat="1" ht="12.75"/>
    <row r="4684" s="4" customFormat="1" ht="12.75"/>
    <row r="4685" s="4" customFormat="1" ht="12.75"/>
    <row r="4686" s="4" customFormat="1" ht="12.75"/>
    <row r="4687" s="4" customFormat="1" ht="12.75"/>
    <row r="4688" s="4" customFormat="1" ht="12.75"/>
    <row r="4689" s="4" customFormat="1" ht="12.75"/>
    <row r="4690" s="4" customFormat="1" ht="12.75"/>
    <row r="4691" s="4" customFormat="1" ht="12.75"/>
    <row r="4692" s="4" customFormat="1" ht="12.75"/>
    <row r="4693" s="4" customFormat="1" ht="12.75"/>
    <row r="4694" s="4" customFormat="1" ht="12.75"/>
    <row r="4695" s="4" customFormat="1" ht="12.75"/>
    <row r="4696" s="4" customFormat="1" ht="12.75"/>
    <row r="4697" s="4" customFormat="1" ht="12.75"/>
    <row r="4698" s="4" customFormat="1" ht="12.75"/>
    <row r="4699" s="4" customFormat="1" ht="12.75"/>
    <row r="4700" s="4" customFormat="1" ht="12.75"/>
    <row r="4701" s="4" customFormat="1" ht="12.75"/>
    <row r="4702" s="4" customFormat="1" ht="12.75"/>
    <row r="4703" s="4" customFormat="1" ht="12.75"/>
    <row r="4704" s="4" customFormat="1" ht="12.75"/>
    <row r="4705" s="4" customFormat="1" ht="12.75"/>
    <row r="4706" s="4" customFormat="1" ht="12.75"/>
    <row r="4707" s="4" customFormat="1" ht="12.75"/>
    <row r="4708" s="4" customFormat="1" ht="12.75"/>
    <row r="4709" s="4" customFormat="1" ht="12.75"/>
    <row r="4710" s="4" customFormat="1" ht="12.75"/>
    <row r="4711" s="4" customFormat="1" ht="12.75"/>
    <row r="4712" s="4" customFormat="1" ht="12.75"/>
    <row r="4713" s="4" customFormat="1" ht="12.75"/>
    <row r="4714" s="4" customFormat="1" ht="12.75"/>
    <row r="4715" s="4" customFormat="1" ht="12.75"/>
    <row r="4716" s="4" customFormat="1" ht="12.75"/>
    <row r="4717" s="4" customFormat="1" ht="12.75"/>
    <row r="4718" s="4" customFormat="1" ht="12.75"/>
    <row r="4719" s="4" customFormat="1" ht="12.75"/>
    <row r="4720" s="4" customFormat="1" ht="12.75"/>
    <row r="4721" s="4" customFormat="1" ht="12.75"/>
    <row r="4722" s="4" customFormat="1" ht="12.75"/>
    <row r="4723" s="4" customFormat="1" ht="12.75"/>
    <row r="4724" s="4" customFormat="1" ht="12.75"/>
    <row r="4725" s="4" customFormat="1" ht="12.75"/>
    <row r="4726" s="4" customFormat="1" ht="12.75"/>
    <row r="4727" s="4" customFormat="1" ht="12.75"/>
    <row r="4728" s="4" customFormat="1" ht="12.75"/>
    <row r="4729" s="4" customFormat="1" ht="12.75"/>
    <row r="4730" s="4" customFormat="1" ht="12.75"/>
    <row r="4731" s="4" customFormat="1" ht="12.75"/>
    <row r="4732" s="4" customFormat="1" ht="12.75"/>
    <row r="4733" s="4" customFormat="1" ht="12.75"/>
    <row r="4734" s="4" customFormat="1" ht="12.75"/>
    <row r="4735" s="4" customFormat="1" ht="12.75"/>
    <row r="4736" s="4" customFormat="1" ht="12.75"/>
    <row r="4737" s="4" customFormat="1" ht="12.75"/>
    <row r="4738" s="4" customFormat="1" ht="12.75"/>
    <row r="4739" s="4" customFormat="1" ht="12.75"/>
    <row r="4740" s="4" customFormat="1" ht="12.75"/>
    <row r="4741" s="4" customFormat="1" ht="12.75"/>
    <row r="4742" s="4" customFormat="1" ht="12.75"/>
    <row r="4743" s="4" customFormat="1" ht="12.75"/>
    <row r="4744" s="4" customFormat="1" ht="12.75"/>
    <row r="4745" s="4" customFormat="1" ht="12.75"/>
    <row r="4746" s="4" customFormat="1" ht="12.75"/>
    <row r="4747" s="4" customFormat="1" ht="12.75"/>
    <row r="4748" s="4" customFormat="1" ht="12.75"/>
    <row r="4749" s="4" customFormat="1" ht="12.75"/>
    <row r="4750" s="4" customFormat="1" ht="12.75"/>
    <row r="4751" s="4" customFormat="1" ht="12.75"/>
    <row r="4752" s="4" customFormat="1" ht="12.75"/>
    <row r="4753" s="4" customFormat="1" ht="12.75"/>
    <row r="4754" s="4" customFormat="1" ht="12.75"/>
    <row r="4755" s="4" customFormat="1" ht="12.75"/>
    <row r="4756" s="4" customFormat="1" ht="12.75"/>
    <row r="4757" s="4" customFormat="1" ht="12.75"/>
    <row r="4758" s="4" customFormat="1" ht="12.75"/>
    <row r="4759" s="4" customFormat="1" ht="12.75"/>
    <row r="4760" s="4" customFormat="1" ht="12.75"/>
    <row r="4761" s="4" customFormat="1" ht="12.75"/>
    <row r="4762" s="4" customFormat="1" ht="12.75"/>
    <row r="4763" s="4" customFormat="1" ht="12.75"/>
    <row r="4764" s="4" customFormat="1" ht="12.75"/>
    <row r="4765" s="4" customFormat="1" ht="12.75"/>
    <row r="4766" s="4" customFormat="1" ht="12.75"/>
    <row r="4767" s="4" customFormat="1" ht="12.75"/>
    <row r="4768" s="4" customFormat="1" ht="12.75"/>
    <row r="4769" s="4" customFormat="1" ht="12.75"/>
    <row r="4770" s="4" customFormat="1" ht="12.75"/>
    <row r="4771" s="4" customFormat="1" ht="12.75"/>
    <row r="4772" s="4" customFormat="1" ht="12.75"/>
    <row r="4773" s="4" customFormat="1" ht="12.75"/>
    <row r="4774" s="4" customFormat="1" ht="12.75"/>
    <row r="4775" s="4" customFormat="1" ht="12.75"/>
    <row r="4776" s="4" customFormat="1" ht="12.75"/>
    <row r="4777" s="4" customFormat="1" ht="12.75"/>
    <row r="4778" s="4" customFormat="1" ht="12.75"/>
    <row r="4779" s="4" customFormat="1" ht="12.75"/>
    <row r="4780" s="4" customFormat="1" ht="12.75"/>
    <row r="4781" s="4" customFormat="1" ht="12.75"/>
    <row r="4782" s="4" customFormat="1" ht="12.75"/>
    <row r="4783" s="4" customFormat="1" ht="12.75"/>
    <row r="4784" s="4" customFormat="1" ht="12.75"/>
    <row r="4785" s="4" customFormat="1" ht="12.75"/>
    <row r="4786" s="4" customFormat="1" ht="12.75"/>
    <row r="4787" s="4" customFormat="1" ht="12.75"/>
    <row r="4788" s="4" customFormat="1" ht="12.75"/>
    <row r="4789" s="4" customFormat="1" ht="12.75"/>
    <row r="4790" s="4" customFormat="1" ht="12.75"/>
    <row r="4791" s="4" customFormat="1" ht="12.75"/>
    <row r="4792" s="4" customFormat="1" ht="12.75"/>
    <row r="4793" s="4" customFormat="1" ht="12.75"/>
    <row r="4794" s="4" customFormat="1" ht="12.75"/>
    <row r="4795" s="4" customFormat="1" ht="12.75"/>
    <row r="4796" s="4" customFormat="1" ht="12.75"/>
    <row r="4797" s="4" customFormat="1" ht="12.75"/>
    <row r="4798" s="4" customFormat="1" ht="12.75"/>
    <row r="4799" s="4" customFormat="1" ht="12.75"/>
    <row r="4800" s="4" customFormat="1" ht="12.75"/>
    <row r="4801" s="4" customFormat="1" ht="12.75"/>
    <row r="4802" s="4" customFormat="1" ht="12.75"/>
    <row r="4803" s="4" customFormat="1" ht="12.75"/>
    <row r="4804" s="4" customFormat="1" ht="12.75"/>
    <row r="4805" s="4" customFormat="1" ht="12.75"/>
    <row r="4806" s="4" customFormat="1" ht="12.75"/>
    <row r="4807" s="4" customFormat="1" ht="12.75"/>
    <row r="4808" s="4" customFormat="1" ht="12.75"/>
    <row r="4809" s="4" customFormat="1" ht="12.75"/>
    <row r="4810" s="4" customFormat="1" ht="12.75"/>
    <row r="4811" s="4" customFormat="1" ht="12.75"/>
    <row r="4812" s="4" customFormat="1" ht="12.75"/>
    <row r="4813" s="4" customFormat="1" ht="12.75"/>
    <row r="4814" s="4" customFormat="1" ht="12.75"/>
    <row r="4815" s="4" customFormat="1" ht="12.75"/>
    <row r="4816" s="4" customFormat="1" ht="12.75"/>
    <row r="4817" s="4" customFormat="1" ht="12.75"/>
    <row r="4818" s="4" customFormat="1" ht="12.75"/>
    <row r="4819" s="4" customFormat="1" ht="12.75"/>
    <row r="4820" s="4" customFormat="1" ht="12.75"/>
    <row r="4821" s="4" customFormat="1" ht="12.75"/>
    <row r="4822" s="4" customFormat="1" ht="12.75"/>
    <row r="4823" s="4" customFormat="1" ht="12.75"/>
    <row r="4824" s="4" customFormat="1" ht="12.75"/>
    <row r="4825" s="4" customFormat="1" ht="12.75"/>
    <row r="4826" s="4" customFormat="1" ht="12.75"/>
    <row r="4827" s="4" customFormat="1" ht="12.75"/>
    <row r="4828" s="4" customFormat="1" ht="12.75"/>
    <row r="4829" s="4" customFormat="1" ht="12.75"/>
    <row r="4830" s="4" customFormat="1" ht="12.75"/>
    <row r="4831" s="4" customFormat="1" ht="12.75"/>
    <row r="4832" s="4" customFormat="1" ht="12.75"/>
    <row r="4833" s="4" customFormat="1" ht="12.75"/>
    <row r="4834" s="4" customFormat="1" ht="12.75"/>
    <row r="4835" s="4" customFormat="1" ht="12.75"/>
    <row r="4836" s="4" customFormat="1" ht="12.75"/>
    <row r="4837" s="4" customFormat="1" ht="12.75"/>
    <row r="4838" s="4" customFormat="1" ht="12.75"/>
    <row r="4839" s="4" customFormat="1" ht="12.75"/>
    <row r="4840" s="4" customFormat="1" ht="12.75"/>
    <row r="4841" s="4" customFormat="1" ht="12.75"/>
    <row r="4842" s="4" customFormat="1" ht="12.75"/>
    <row r="4843" s="4" customFormat="1" ht="12.75"/>
    <row r="4844" s="4" customFormat="1" ht="12.75"/>
    <row r="4845" s="4" customFormat="1" ht="12.75"/>
    <row r="4846" s="4" customFormat="1" ht="12.75"/>
    <row r="4847" s="4" customFormat="1" ht="12.75"/>
    <row r="4848" s="4" customFormat="1" ht="12.75"/>
    <row r="4849" s="4" customFormat="1" ht="12.75"/>
    <row r="4850" s="4" customFormat="1" ht="12.75"/>
    <row r="4851" s="4" customFormat="1" ht="12.75"/>
    <row r="4852" s="4" customFormat="1" ht="12.75"/>
    <row r="4853" s="4" customFormat="1" ht="12.75"/>
    <row r="4854" s="4" customFormat="1" ht="12.75"/>
    <row r="4855" s="4" customFormat="1" ht="12.75"/>
    <row r="4856" s="4" customFormat="1" ht="12.75"/>
    <row r="4857" s="4" customFormat="1" ht="12.75"/>
    <row r="4858" s="4" customFormat="1" ht="12.75"/>
    <row r="4859" s="4" customFormat="1" ht="12.75"/>
    <row r="4860" s="4" customFormat="1" ht="12.75"/>
    <row r="4861" s="4" customFormat="1" ht="12.75"/>
    <row r="4862" s="4" customFormat="1" ht="12.75"/>
    <row r="4863" s="4" customFormat="1" ht="12.75"/>
    <row r="4864" s="4" customFormat="1" ht="12.75"/>
    <row r="4865" s="4" customFormat="1" ht="12.75"/>
    <row r="4866" s="4" customFormat="1" ht="12.75"/>
    <row r="4867" s="4" customFormat="1" ht="12.75"/>
    <row r="4868" s="4" customFormat="1" ht="12.75"/>
    <row r="4869" s="4" customFormat="1" ht="12.75"/>
    <row r="4870" s="4" customFormat="1" ht="12.75"/>
    <row r="4871" s="4" customFormat="1" ht="12.75"/>
    <row r="4872" s="4" customFormat="1" ht="12.75"/>
    <row r="4873" s="4" customFormat="1" ht="12.75"/>
    <row r="4874" s="4" customFormat="1" ht="12.75"/>
    <row r="4875" s="4" customFormat="1" ht="12.75"/>
    <row r="4876" s="4" customFormat="1" ht="12.75"/>
    <row r="4877" s="4" customFormat="1" ht="12.75"/>
    <row r="4878" s="4" customFormat="1" ht="12.75"/>
    <row r="4879" s="4" customFormat="1" ht="12.75"/>
    <row r="4880" s="4" customFormat="1" ht="12.75"/>
    <row r="4881" s="4" customFormat="1" ht="12.75"/>
    <row r="4882" s="4" customFormat="1" ht="12.75"/>
    <row r="4883" s="4" customFormat="1" ht="12.75"/>
    <row r="4884" s="4" customFormat="1" ht="12.75"/>
    <row r="4885" s="4" customFormat="1" ht="12.75"/>
    <row r="4886" s="4" customFormat="1" ht="12.75"/>
    <row r="4887" s="4" customFormat="1" ht="12.75"/>
    <row r="4888" s="4" customFormat="1" ht="12.75"/>
    <row r="4889" s="4" customFormat="1" ht="12.75"/>
    <row r="4890" s="4" customFormat="1" ht="12.75"/>
    <row r="4891" s="4" customFormat="1" ht="12.75"/>
    <row r="4892" s="4" customFormat="1" ht="12.75"/>
    <row r="4893" s="4" customFormat="1" ht="12.75"/>
    <row r="4894" s="4" customFormat="1" ht="12.75"/>
    <row r="4895" s="4" customFormat="1" ht="12.75"/>
    <row r="4896" s="4" customFormat="1" ht="12.75"/>
    <row r="4897" s="4" customFormat="1" ht="12.75"/>
    <row r="4898" s="4" customFormat="1" ht="12.75"/>
    <row r="4899" s="4" customFormat="1" ht="12.75"/>
    <row r="4900" s="4" customFormat="1" ht="12.75"/>
    <row r="4901" s="4" customFormat="1" ht="12.75"/>
    <row r="4902" s="4" customFormat="1" ht="12.75"/>
    <row r="4903" s="4" customFormat="1" ht="12.75"/>
    <row r="4904" s="4" customFormat="1" ht="12.75"/>
    <row r="4905" s="4" customFormat="1" ht="12.75"/>
    <row r="4906" s="4" customFormat="1" ht="12.75"/>
    <row r="4907" s="4" customFormat="1" ht="12.75"/>
    <row r="4908" s="4" customFormat="1" ht="12.75"/>
    <row r="4909" s="4" customFormat="1" ht="12.75"/>
    <row r="4910" s="4" customFormat="1" ht="12.75"/>
    <row r="4911" s="4" customFormat="1" ht="12.75"/>
    <row r="4912" s="4" customFormat="1" ht="12.75"/>
    <row r="4913" s="4" customFormat="1" ht="12.75"/>
    <row r="4914" s="4" customFormat="1" ht="12.75"/>
    <row r="4915" s="4" customFormat="1" ht="12.75"/>
    <row r="4916" s="4" customFormat="1" ht="12.75"/>
    <row r="4917" s="4" customFormat="1" ht="12.75"/>
    <row r="4918" s="4" customFormat="1" ht="12.75"/>
    <row r="4919" s="4" customFormat="1" ht="12.75"/>
    <row r="4920" s="4" customFormat="1" ht="12.75"/>
    <row r="4921" s="4" customFormat="1" ht="12.75"/>
    <row r="4922" s="4" customFormat="1" ht="12.75"/>
    <row r="4923" s="4" customFormat="1" ht="12.75"/>
    <row r="4924" s="4" customFormat="1" ht="12.75"/>
    <row r="4925" s="4" customFormat="1" ht="12.75"/>
    <row r="4926" s="4" customFormat="1" ht="12.75"/>
    <row r="4927" s="4" customFormat="1" ht="12.75"/>
    <row r="4928" s="4" customFormat="1" ht="12.75"/>
    <row r="4929" s="4" customFormat="1" ht="12.75"/>
    <row r="4930" s="4" customFormat="1" ht="12.75"/>
    <row r="4931" s="4" customFormat="1" ht="12.75"/>
    <row r="4932" s="4" customFormat="1" ht="12.75"/>
    <row r="4933" s="4" customFormat="1" ht="12.75"/>
    <row r="4934" s="4" customFormat="1" ht="12.75"/>
    <row r="4935" s="4" customFormat="1" ht="12.75"/>
    <row r="4936" s="4" customFormat="1" ht="12.75"/>
    <row r="4937" s="4" customFormat="1" ht="12.75"/>
    <row r="4938" s="4" customFormat="1" ht="12.75"/>
    <row r="4939" s="4" customFormat="1" ht="12.75"/>
    <row r="4940" s="4" customFormat="1" ht="12.75"/>
    <row r="4941" s="4" customFormat="1" ht="12.75"/>
    <row r="4942" s="4" customFormat="1" ht="12.75"/>
    <row r="4943" s="4" customFormat="1" ht="12.75"/>
    <row r="4944" s="4" customFormat="1" ht="12.75"/>
    <row r="4945" s="4" customFormat="1" ht="12.75"/>
    <row r="4946" s="4" customFormat="1" ht="12.75"/>
    <row r="4947" s="4" customFormat="1" ht="12.75"/>
    <row r="4948" s="4" customFormat="1" ht="12.75"/>
    <row r="4949" s="4" customFormat="1" ht="12.75"/>
    <row r="4950" s="4" customFormat="1" ht="12.75"/>
    <row r="4951" s="4" customFormat="1" ht="12.75"/>
    <row r="4952" s="4" customFormat="1" ht="12.75"/>
    <row r="4953" s="4" customFormat="1" ht="12.75"/>
    <row r="4954" s="4" customFormat="1" ht="12.75"/>
    <row r="4955" s="4" customFormat="1" ht="12.75"/>
    <row r="4956" s="4" customFormat="1" ht="12.75"/>
    <row r="4957" s="4" customFormat="1" ht="12.75"/>
    <row r="4958" s="4" customFormat="1" ht="12.75"/>
    <row r="4959" s="4" customFormat="1" ht="12.75"/>
    <row r="4960" s="4" customFormat="1" ht="12.75"/>
    <row r="4961" s="4" customFormat="1" ht="12.75"/>
    <row r="4962" s="4" customFormat="1" ht="12.75"/>
    <row r="4963" s="4" customFormat="1" ht="12.75"/>
    <row r="4964" s="4" customFormat="1" ht="12.75"/>
    <row r="4965" s="4" customFormat="1" ht="12.75"/>
    <row r="4966" s="4" customFormat="1" ht="12.75"/>
    <row r="4967" s="4" customFormat="1" ht="12.75"/>
    <row r="4968" s="4" customFormat="1" ht="12.75"/>
    <row r="4969" s="4" customFormat="1" ht="12.75"/>
    <row r="4970" s="4" customFormat="1" ht="12.75"/>
    <row r="4971" s="4" customFormat="1" ht="12.75"/>
    <row r="4972" s="4" customFormat="1" ht="12.75"/>
    <row r="4973" s="4" customFormat="1" ht="12.75"/>
    <row r="4974" s="4" customFormat="1" ht="12.75"/>
    <row r="4975" s="4" customFormat="1" ht="12.75"/>
    <row r="4976" s="4" customFormat="1" ht="12.75"/>
    <row r="4977" s="4" customFormat="1" ht="12.75"/>
    <row r="4978" s="4" customFormat="1" ht="12.75"/>
    <row r="4979" s="4" customFormat="1" ht="12.75"/>
    <row r="4980" s="4" customFormat="1" ht="12.75"/>
    <row r="4981" s="4" customFormat="1" ht="12.75"/>
    <row r="4982" s="4" customFormat="1" ht="12.75"/>
    <row r="4983" s="4" customFormat="1" ht="12.75"/>
    <row r="4984" s="4" customFormat="1" ht="12.75"/>
    <row r="4985" s="4" customFormat="1" ht="12.75"/>
    <row r="4986" s="4" customFormat="1" ht="12.75"/>
    <row r="4987" s="4" customFormat="1" ht="12.75"/>
    <row r="4988" s="4" customFormat="1" ht="12.75"/>
    <row r="4989" s="4" customFormat="1" ht="12.75"/>
    <row r="4990" s="4" customFormat="1" ht="12.75"/>
    <row r="4991" s="4" customFormat="1" ht="12.75"/>
    <row r="4992" s="4" customFormat="1" ht="12.75"/>
    <row r="4993" s="4" customFormat="1" ht="12.75"/>
    <row r="4994" s="4" customFormat="1" ht="12.75"/>
    <row r="4995" s="4" customFormat="1" ht="12.75"/>
    <row r="4996" s="4" customFormat="1" ht="12.75"/>
    <row r="4997" s="4" customFormat="1" ht="12.75"/>
    <row r="4998" s="4" customFormat="1" ht="12.75"/>
    <row r="4999" s="4" customFormat="1" ht="12.75"/>
    <row r="5000" s="4" customFormat="1" ht="12.75"/>
    <row r="5001" s="4" customFormat="1" ht="12.75"/>
    <row r="5002" s="4" customFormat="1" ht="12.75"/>
    <row r="5003" s="4" customFormat="1" ht="12.75"/>
    <row r="5004" s="4" customFormat="1" ht="12.75"/>
    <row r="5005" s="4" customFormat="1" ht="12.75"/>
    <row r="5006" s="4" customFormat="1" ht="12.75"/>
    <row r="5007" s="4" customFormat="1" ht="12.75"/>
    <row r="5008" s="4" customFormat="1" ht="12.75"/>
    <row r="5009" s="4" customFormat="1" ht="12.75"/>
    <row r="5010" s="4" customFormat="1" ht="12.75"/>
    <row r="5011" s="4" customFormat="1" ht="12.75"/>
    <row r="5012" s="4" customFormat="1" ht="12.75"/>
    <row r="5013" s="4" customFormat="1" ht="12.75"/>
    <row r="5014" s="4" customFormat="1" ht="12.75"/>
    <row r="5015" s="4" customFormat="1" ht="12.75"/>
    <row r="5016" s="4" customFormat="1" ht="12.75"/>
    <row r="5017" s="4" customFormat="1" ht="12.75"/>
    <row r="5018" s="4" customFormat="1" ht="12.75"/>
    <row r="5019" s="4" customFormat="1" ht="12.75"/>
    <row r="5020" s="4" customFormat="1" ht="12.75"/>
    <row r="5021" s="4" customFormat="1" ht="12.75"/>
    <row r="5022" s="4" customFormat="1" ht="12.75"/>
    <row r="5023" s="4" customFormat="1" ht="12.75"/>
    <row r="5024" s="4" customFormat="1" ht="12.75"/>
    <row r="5025" s="4" customFormat="1" ht="12.75"/>
    <row r="5026" s="4" customFormat="1" ht="12.75"/>
    <row r="5027" s="4" customFormat="1" ht="12.75"/>
    <row r="5028" s="4" customFormat="1" ht="12.75"/>
    <row r="5029" s="4" customFormat="1" ht="12.75"/>
    <row r="5030" s="4" customFormat="1" ht="12.75"/>
    <row r="5031" s="4" customFormat="1" ht="12.75"/>
    <row r="5032" s="4" customFormat="1" ht="12.75"/>
    <row r="5033" s="4" customFormat="1" ht="12.75"/>
    <row r="5034" s="4" customFormat="1" ht="12.75"/>
    <row r="5035" s="4" customFormat="1" ht="12.75"/>
    <row r="5036" s="4" customFormat="1" ht="12.75"/>
    <row r="5037" s="4" customFormat="1" ht="12.75"/>
    <row r="5038" s="4" customFormat="1" ht="12.75"/>
    <row r="5039" s="4" customFormat="1" ht="12.75"/>
    <row r="5040" s="4" customFormat="1" ht="12.75"/>
    <row r="5041" s="4" customFormat="1" ht="12.75"/>
    <row r="5042" s="4" customFormat="1" ht="12.75"/>
    <row r="5043" s="4" customFormat="1" ht="12.75"/>
    <row r="5044" s="4" customFormat="1" ht="12.75"/>
    <row r="5045" s="4" customFormat="1" ht="12.75"/>
    <row r="5046" s="4" customFormat="1" ht="12.75"/>
    <row r="5047" s="4" customFormat="1" ht="12.75"/>
    <row r="5048" s="4" customFormat="1" ht="12.75"/>
    <row r="5049" s="4" customFormat="1" ht="12.75"/>
    <row r="5050" s="4" customFormat="1" ht="12.75"/>
    <row r="5051" s="4" customFormat="1" ht="12.75"/>
    <row r="5052" s="4" customFormat="1" ht="12.75"/>
    <row r="5053" s="4" customFormat="1" ht="12.75"/>
    <row r="5054" s="4" customFormat="1" ht="12.75"/>
    <row r="5055" s="4" customFormat="1" ht="12.75"/>
    <row r="5056" s="4" customFormat="1" ht="12.75"/>
    <row r="5057" s="4" customFormat="1" ht="12.75"/>
    <row r="5058" s="4" customFormat="1" ht="12.75"/>
    <row r="5059" s="4" customFormat="1" ht="12.75"/>
    <row r="5060" s="4" customFormat="1" ht="12.75"/>
    <row r="5061" s="4" customFormat="1" ht="12.75"/>
    <row r="5062" s="4" customFormat="1" ht="12.75"/>
    <row r="5063" s="4" customFormat="1" ht="12.75"/>
    <row r="5064" s="4" customFormat="1" ht="12.75"/>
    <row r="5065" s="4" customFormat="1" ht="12.75"/>
    <row r="5066" s="4" customFormat="1" ht="12.75"/>
    <row r="5067" s="4" customFormat="1" ht="12.75"/>
    <row r="5068" s="4" customFormat="1" ht="12.75"/>
    <row r="5069" s="4" customFormat="1" ht="12.75"/>
    <row r="5070" s="4" customFormat="1" ht="12.75"/>
    <row r="5071" s="4" customFormat="1" ht="12.75"/>
    <row r="5072" s="4" customFormat="1" ht="12.75"/>
    <row r="5073" s="4" customFormat="1" ht="12.75"/>
    <row r="5074" s="4" customFormat="1" ht="12.75"/>
    <row r="5075" s="4" customFormat="1" ht="12.75"/>
    <row r="5076" s="4" customFormat="1" ht="12.75"/>
    <row r="5077" s="4" customFormat="1" ht="12.75"/>
    <row r="5078" s="4" customFormat="1" ht="12.75"/>
    <row r="5079" s="4" customFormat="1" ht="12.75"/>
    <row r="5080" s="4" customFormat="1" ht="12.75"/>
    <row r="5081" s="4" customFormat="1" ht="12.75"/>
    <row r="5082" s="4" customFormat="1" ht="12.75"/>
    <row r="5083" s="4" customFormat="1" ht="12.75"/>
    <row r="5084" s="4" customFormat="1" ht="12.75"/>
    <row r="5085" s="4" customFormat="1" ht="12.75"/>
    <row r="5086" s="4" customFormat="1" ht="12.75"/>
    <row r="5087" s="4" customFormat="1" ht="12.75"/>
    <row r="5088" s="4" customFormat="1" ht="12.75"/>
    <row r="5089" s="4" customFormat="1" ht="12.75"/>
    <row r="5090" s="4" customFormat="1" ht="12.75"/>
    <row r="5091" s="4" customFormat="1" ht="12.75"/>
    <row r="5092" s="4" customFormat="1" ht="12.75"/>
    <row r="5093" s="4" customFormat="1" ht="12.75"/>
    <row r="5094" s="4" customFormat="1" ht="12.75"/>
    <row r="5095" s="4" customFormat="1" ht="12.75"/>
    <row r="5096" s="4" customFormat="1" ht="12.75"/>
    <row r="5097" s="4" customFormat="1" ht="12.75"/>
    <row r="5098" s="4" customFormat="1" ht="12.75"/>
    <row r="5099" s="4" customFormat="1" ht="12.75"/>
    <row r="5100" s="4" customFormat="1" ht="12.75"/>
    <row r="5101" s="4" customFormat="1" ht="12.75"/>
    <row r="5102" s="4" customFormat="1" ht="12.75"/>
    <row r="5103" s="4" customFormat="1" ht="12.75"/>
    <row r="5104" s="4" customFormat="1" ht="12.75"/>
    <row r="5105" s="4" customFormat="1" ht="12.75"/>
    <row r="5106" s="4" customFormat="1" ht="12.75"/>
    <row r="5107" s="4" customFormat="1" ht="12.75"/>
    <row r="5108" s="4" customFormat="1" ht="12.75"/>
    <row r="5109" s="4" customFormat="1" ht="12.75"/>
    <row r="5110" s="4" customFormat="1" ht="12.75"/>
    <row r="5111" s="4" customFormat="1" ht="12.75"/>
    <row r="5112" s="4" customFormat="1" ht="12.75"/>
    <row r="5113" s="4" customFormat="1" ht="12.75"/>
    <row r="5114" s="4" customFormat="1" ht="12.75"/>
    <row r="5115" s="4" customFormat="1" ht="12.75"/>
    <row r="5116" s="4" customFormat="1" ht="12.75"/>
    <row r="5117" s="4" customFormat="1" ht="12.75"/>
    <row r="5118" s="4" customFormat="1" ht="12.75"/>
    <row r="5119" s="4" customFormat="1" ht="12.75"/>
    <row r="5120" s="4" customFormat="1" ht="12.75"/>
    <row r="5121" s="4" customFormat="1" ht="12.75"/>
    <row r="5122" s="4" customFormat="1" ht="12.75"/>
    <row r="5123" s="4" customFormat="1" ht="12.75"/>
    <row r="5124" s="4" customFormat="1" ht="12.75"/>
    <row r="5125" s="4" customFormat="1" ht="12.75"/>
    <row r="5126" s="4" customFormat="1" ht="12.75"/>
    <row r="5127" s="4" customFormat="1" ht="12.75"/>
    <row r="5128" s="4" customFormat="1" ht="12.75"/>
    <row r="5129" s="4" customFormat="1" ht="12.75"/>
    <row r="5130" s="4" customFormat="1" ht="12.75"/>
    <row r="5131" s="4" customFormat="1" ht="12.75"/>
    <row r="5132" s="4" customFormat="1" ht="12.75"/>
    <row r="5133" s="4" customFormat="1" ht="12.75"/>
    <row r="5134" s="4" customFormat="1" ht="12.75"/>
    <row r="5135" s="4" customFormat="1" ht="12.75"/>
    <row r="5136" s="4" customFormat="1" ht="12.75"/>
    <row r="5137" s="4" customFormat="1" ht="12.75"/>
    <row r="5138" s="4" customFormat="1" ht="12.75"/>
    <row r="5139" s="4" customFormat="1" ht="12.75"/>
    <row r="5140" s="4" customFormat="1" ht="12.75"/>
    <row r="5141" s="4" customFormat="1" ht="12.75"/>
    <row r="5142" s="4" customFormat="1" ht="12.75"/>
    <row r="5143" s="4" customFormat="1" ht="12.75"/>
    <row r="5144" s="4" customFormat="1" ht="12.75"/>
    <row r="5145" s="4" customFormat="1" ht="12.75"/>
    <row r="5146" s="4" customFormat="1" ht="12.75"/>
    <row r="5147" s="4" customFormat="1" ht="12.75"/>
    <row r="5148" s="4" customFormat="1" ht="12.75"/>
    <row r="5149" s="4" customFormat="1" ht="12.75"/>
    <row r="5150" s="4" customFormat="1" ht="12.75"/>
    <row r="5151" s="4" customFormat="1" ht="12.75"/>
    <row r="5152" s="4" customFormat="1" ht="12.75"/>
    <row r="5153" s="4" customFormat="1" ht="12.75"/>
    <row r="5154" s="4" customFormat="1" ht="12.75"/>
    <row r="5155" s="4" customFormat="1" ht="12.75"/>
    <row r="5156" s="4" customFormat="1" ht="12.75"/>
    <row r="5157" s="4" customFormat="1" ht="12.75"/>
    <row r="5158" s="4" customFormat="1" ht="12.75"/>
    <row r="5159" s="4" customFormat="1" ht="12.75"/>
    <row r="5160" s="4" customFormat="1" ht="12.75"/>
    <row r="5161" s="4" customFormat="1" ht="12.75"/>
    <row r="5162" s="4" customFormat="1" ht="12.75"/>
    <row r="5163" s="4" customFormat="1" ht="12.75"/>
    <row r="5164" s="4" customFormat="1" ht="12.75"/>
    <row r="5165" s="4" customFormat="1" ht="12.75"/>
    <row r="5166" s="4" customFormat="1" ht="12.75"/>
    <row r="5167" s="4" customFormat="1" ht="12.75"/>
    <row r="5168" s="4" customFormat="1" ht="12.75"/>
    <row r="5169" s="4" customFormat="1" ht="12.75"/>
    <row r="5170" s="4" customFormat="1" ht="12.75"/>
    <row r="5171" s="4" customFormat="1" ht="12.75"/>
    <row r="5172" s="4" customFormat="1" ht="12.75"/>
    <row r="5173" s="4" customFormat="1" ht="12.75"/>
    <row r="5174" s="4" customFormat="1" ht="12.75"/>
    <row r="5175" s="4" customFormat="1" ht="12.75"/>
    <row r="5176" s="4" customFormat="1" ht="12.75"/>
    <row r="5177" s="4" customFormat="1" ht="12.75"/>
    <row r="5178" s="4" customFormat="1" ht="12.75"/>
    <row r="5179" s="4" customFormat="1" ht="12.75"/>
    <row r="5180" s="4" customFormat="1" ht="12.75"/>
    <row r="5181" s="4" customFormat="1" ht="12.75"/>
    <row r="5182" s="4" customFormat="1" ht="12.75"/>
    <row r="5183" s="4" customFormat="1" ht="12.75"/>
    <row r="5184" s="4" customFormat="1" ht="12.75"/>
    <row r="5185" s="4" customFormat="1" ht="12.75"/>
    <row r="5186" s="4" customFormat="1" ht="12.75"/>
    <row r="5187" s="4" customFormat="1" ht="12.75"/>
    <row r="5188" s="4" customFormat="1" ht="12.75"/>
    <row r="5189" s="4" customFormat="1" ht="12.75"/>
    <row r="5190" s="4" customFormat="1" ht="12.75"/>
    <row r="5191" s="4" customFormat="1" ht="12.75"/>
    <row r="5192" s="4" customFormat="1" ht="12.75"/>
    <row r="5193" s="4" customFormat="1" ht="12.75"/>
    <row r="5194" s="4" customFormat="1" ht="12.75"/>
    <row r="5195" s="4" customFormat="1" ht="12.75"/>
    <row r="5196" s="4" customFormat="1" ht="12.75"/>
    <row r="5197" s="4" customFormat="1" ht="12.75"/>
    <row r="5198" s="4" customFormat="1" ht="12.75"/>
    <row r="5199" s="4" customFormat="1" ht="12.75"/>
    <row r="5200" s="4" customFormat="1" ht="12.75"/>
    <row r="5201" s="4" customFormat="1" ht="12.75"/>
    <row r="5202" s="4" customFormat="1" ht="12.75"/>
    <row r="5203" s="4" customFormat="1" ht="12.75"/>
    <row r="5204" s="4" customFormat="1" ht="12.75"/>
    <row r="5205" s="4" customFormat="1" ht="12.75"/>
    <row r="5206" s="4" customFormat="1" ht="12.75"/>
    <row r="5207" s="4" customFormat="1" ht="12.75"/>
    <row r="5208" s="4" customFormat="1" ht="12.75"/>
    <row r="5209" s="4" customFormat="1" ht="12.75"/>
    <row r="5210" s="4" customFormat="1" ht="12.75"/>
    <row r="5211" s="4" customFormat="1" ht="12.75"/>
    <row r="5212" s="4" customFormat="1" ht="12.75"/>
    <row r="5213" s="4" customFormat="1" ht="12.75"/>
    <row r="5214" s="4" customFormat="1" ht="12.75"/>
    <row r="5215" s="4" customFormat="1" ht="12.75"/>
    <row r="5216" s="4" customFormat="1" ht="12.75"/>
    <row r="5217" s="4" customFormat="1" ht="12.75"/>
    <row r="5218" s="4" customFormat="1" ht="12.75"/>
    <row r="5219" s="4" customFormat="1" ht="12.75"/>
    <row r="5220" s="4" customFormat="1" ht="12.75"/>
    <row r="5221" s="4" customFormat="1" ht="12.75"/>
    <row r="5222" s="4" customFormat="1" ht="12.75"/>
    <row r="5223" s="4" customFormat="1" ht="12.75"/>
    <row r="5224" s="4" customFormat="1" ht="12.75"/>
    <row r="5225" s="4" customFormat="1" ht="12.75"/>
    <row r="5226" s="4" customFormat="1" ht="12.75"/>
    <row r="5227" s="4" customFormat="1" ht="12.75"/>
    <row r="5228" s="4" customFormat="1" ht="12.75"/>
    <row r="5229" s="4" customFormat="1" ht="12.75"/>
    <row r="5230" s="4" customFormat="1" ht="12.75"/>
    <row r="5231" s="4" customFormat="1" ht="12.75"/>
    <row r="5232" s="4" customFormat="1" ht="12.75"/>
    <row r="5233" s="4" customFormat="1" ht="12.75"/>
    <row r="5234" s="4" customFormat="1" ht="12.75"/>
    <row r="5235" s="4" customFormat="1" ht="12.75"/>
    <row r="5236" s="4" customFormat="1" ht="12.75"/>
    <row r="5237" s="4" customFormat="1" ht="12.75"/>
    <row r="5238" s="4" customFormat="1" ht="12.75"/>
    <row r="5239" s="4" customFormat="1" ht="12.75"/>
    <row r="5240" s="4" customFormat="1" ht="12.75"/>
    <row r="5241" s="4" customFormat="1" ht="12.75"/>
    <row r="5242" s="4" customFormat="1" ht="12.75"/>
    <row r="5243" s="4" customFormat="1" ht="12.75"/>
    <row r="5244" s="4" customFormat="1" ht="12.75"/>
    <row r="5245" s="4" customFormat="1" ht="12.75"/>
    <row r="5246" s="4" customFormat="1" ht="12.75"/>
    <row r="5247" s="4" customFormat="1" ht="12.75"/>
    <row r="5248" s="4" customFormat="1" ht="12.75"/>
    <row r="5249" s="4" customFormat="1" ht="12.75"/>
    <row r="5250" s="4" customFormat="1" ht="12.75"/>
    <row r="5251" s="4" customFormat="1" ht="12.75"/>
    <row r="5252" s="4" customFormat="1" ht="12.75"/>
    <row r="5253" s="4" customFormat="1" ht="12.75"/>
    <row r="5254" s="4" customFormat="1" ht="12.75"/>
    <row r="5255" s="4" customFormat="1" ht="12.75"/>
    <row r="5256" s="4" customFormat="1" ht="12.75"/>
    <row r="5257" s="4" customFormat="1" ht="12.75"/>
    <row r="5258" s="4" customFormat="1" ht="12.75"/>
    <row r="5259" s="4" customFormat="1" ht="12.75"/>
    <row r="5260" s="4" customFormat="1" ht="12.75"/>
    <row r="5261" s="4" customFormat="1" ht="12.75"/>
    <row r="5262" s="4" customFormat="1" ht="12.75"/>
    <row r="5263" s="4" customFormat="1" ht="12.75"/>
    <row r="5264" s="4" customFormat="1" ht="12.75"/>
    <row r="5265" s="4" customFormat="1" ht="12.75"/>
    <row r="5266" s="4" customFormat="1" ht="12.75"/>
    <row r="5267" s="4" customFormat="1" ht="12.75"/>
    <row r="5268" s="4" customFormat="1" ht="12.75"/>
    <row r="5269" s="4" customFormat="1" ht="12.75"/>
    <row r="5270" s="4" customFormat="1" ht="12.75"/>
    <row r="5271" s="4" customFormat="1" ht="12.75"/>
    <row r="5272" s="4" customFormat="1" ht="12.75"/>
    <row r="5273" s="4" customFormat="1" ht="12.75"/>
    <row r="5274" s="4" customFormat="1" ht="12.75"/>
    <row r="5275" s="4" customFormat="1" ht="12.75"/>
    <row r="5276" s="4" customFormat="1" ht="12.75"/>
    <row r="5277" s="4" customFormat="1" ht="12.75"/>
    <row r="5278" s="4" customFormat="1" ht="12.75"/>
    <row r="5279" s="4" customFormat="1" ht="12.75"/>
    <row r="5280" s="4" customFormat="1" ht="12.75"/>
    <row r="5281" s="4" customFormat="1" ht="12.75"/>
    <row r="5282" s="4" customFormat="1" ht="12.75"/>
    <row r="5283" s="4" customFormat="1" ht="12.75"/>
    <row r="5284" s="4" customFormat="1" ht="12.75"/>
    <row r="5285" s="4" customFormat="1" ht="12.75"/>
    <row r="5286" s="4" customFormat="1" ht="12.75"/>
    <row r="5287" s="4" customFormat="1" ht="12.75"/>
    <row r="5288" s="4" customFormat="1" ht="12.75"/>
    <row r="5289" s="4" customFormat="1" ht="12.75"/>
    <row r="5290" s="4" customFormat="1" ht="12.75"/>
    <row r="5291" s="4" customFormat="1" ht="12.75"/>
    <row r="5292" s="4" customFormat="1" ht="12.75"/>
    <row r="5293" s="4" customFormat="1" ht="12.75"/>
    <row r="5294" s="4" customFormat="1" ht="12.75"/>
    <row r="5295" s="4" customFormat="1" ht="12.75"/>
    <row r="5296" s="4" customFormat="1" ht="12.75"/>
    <row r="5297" s="4" customFormat="1" ht="12.75"/>
    <row r="5298" s="4" customFormat="1" ht="12.75"/>
    <row r="5299" s="4" customFormat="1" ht="12.75"/>
    <row r="5300" s="4" customFormat="1" ht="12.75"/>
    <row r="5301" s="4" customFormat="1" ht="12.75"/>
    <row r="5302" s="4" customFormat="1" ht="12.75"/>
    <row r="5303" s="4" customFormat="1" ht="12.75"/>
    <row r="5304" s="4" customFormat="1" ht="12.75"/>
    <row r="5305" s="4" customFormat="1" ht="12.75"/>
    <row r="5306" s="4" customFormat="1" ht="12.75"/>
    <row r="5307" s="4" customFormat="1" ht="12.75"/>
    <row r="5308" s="4" customFormat="1" ht="12.75"/>
    <row r="5309" s="4" customFormat="1" ht="12.75"/>
    <row r="5310" s="4" customFormat="1" ht="12.75"/>
    <row r="5311" s="4" customFormat="1" ht="12.75"/>
    <row r="5312" s="4" customFormat="1" ht="12.75"/>
    <row r="5313" s="4" customFormat="1" ht="12.75"/>
    <row r="5314" s="4" customFormat="1" ht="12.75"/>
    <row r="5315" s="4" customFormat="1" ht="12.75"/>
    <row r="5316" s="4" customFormat="1" ht="12.75"/>
    <row r="5317" s="4" customFormat="1" ht="12.75"/>
    <row r="5318" s="4" customFormat="1" ht="12.75"/>
    <row r="5319" s="4" customFormat="1" ht="12.75"/>
    <row r="5320" s="4" customFormat="1" ht="12.75"/>
    <row r="5321" s="4" customFormat="1" ht="12.75"/>
    <row r="5322" s="4" customFormat="1" ht="12.75"/>
    <row r="5323" s="4" customFormat="1" ht="12.75"/>
    <row r="5324" s="4" customFormat="1" ht="12.75"/>
    <row r="5325" s="4" customFormat="1" ht="12.75"/>
    <row r="5326" s="4" customFormat="1" ht="12.75"/>
    <row r="5327" s="4" customFormat="1" ht="12.75"/>
    <row r="5328" s="4" customFormat="1" ht="12.75"/>
    <row r="5329" s="4" customFormat="1" ht="12.75"/>
    <row r="5330" s="4" customFormat="1" ht="12.75"/>
    <row r="5331" s="4" customFormat="1" ht="12.75"/>
    <row r="5332" s="4" customFormat="1" ht="12.75"/>
    <row r="5333" s="4" customFormat="1" ht="12.75"/>
    <row r="5334" s="4" customFormat="1" ht="12.75"/>
    <row r="5335" s="4" customFormat="1" ht="12.75"/>
    <row r="5336" s="4" customFormat="1" ht="12.75"/>
    <row r="5337" s="4" customFormat="1" ht="12.75"/>
    <row r="5338" s="4" customFormat="1" ht="12.75"/>
    <row r="5339" s="4" customFormat="1" ht="12.75"/>
    <row r="5340" s="4" customFormat="1" ht="12.75"/>
    <row r="5341" s="4" customFormat="1" ht="12.75"/>
    <row r="5342" s="4" customFormat="1" ht="12.75"/>
    <row r="5343" s="4" customFormat="1" ht="12.75"/>
    <row r="5344" s="4" customFormat="1" ht="12.75"/>
    <row r="5345" s="4" customFormat="1" ht="12.75"/>
    <row r="5346" s="4" customFormat="1" ht="12.75"/>
    <row r="5347" s="4" customFormat="1" ht="12.75"/>
    <row r="5348" s="4" customFormat="1" ht="12.75"/>
    <row r="5349" s="4" customFormat="1" ht="12.75"/>
    <row r="5350" s="4" customFormat="1" ht="12.75"/>
    <row r="5351" s="4" customFormat="1" ht="12.75"/>
    <row r="5352" s="4" customFormat="1" ht="12.75"/>
    <row r="5353" s="4" customFormat="1" ht="12.75"/>
    <row r="5354" s="4" customFormat="1" ht="12.75"/>
    <row r="5355" s="4" customFormat="1" ht="12.75"/>
    <row r="5356" s="4" customFormat="1" ht="12.75"/>
    <row r="5357" s="4" customFormat="1" ht="12.75"/>
    <row r="5358" s="4" customFormat="1" ht="12.75"/>
    <row r="5359" s="4" customFormat="1" ht="12.75"/>
    <row r="5360" s="4" customFormat="1" ht="12.75"/>
    <row r="5361" s="4" customFormat="1" ht="12.75"/>
    <row r="5362" s="4" customFormat="1" ht="12.75"/>
    <row r="5363" s="4" customFormat="1" ht="12.75"/>
    <row r="5364" s="4" customFormat="1" ht="12.75"/>
    <row r="5365" s="4" customFormat="1" ht="12.75"/>
    <row r="5366" s="4" customFormat="1" ht="12.75"/>
    <row r="5367" s="4" customFormat="1" ht="12.75"/>
    <row r="5368" s="4" customFormat="1" ht="12.75"/>
    <row r="5369" s="4" customFormat="1" ht="12.75"/>
    <row r="5370" s="4" customFormat="1" ht="12.75"/>
    <row r="5371" s="4" customFormat="1" ht="12.75"/>
    <row r="5372" s="4" customFormat="1" ht="12.75"/>
    <row r="5373" s="4" customFormat="1" ht="12.75"/>
    <row r="5374" s="4" customFormat="1" ht="12.75"/>
    <row r="5375" s="4" customFormat="1" ht="12.75"/>
    <row r="5376" s="4" customFormat="1" ht="12.75"/>
    <row r="5377" s="4" customFormat="1" ht="12.75"/>
    <row r="5378" s="4" customFormat="1" ht="12.75"/>
    <row r="5379" s="4" customFormat="1" ht="12.75"/>
    <row r="5380" s="4" customFormat="1" ht="12.75"/>
    <row r="5381" s="4" customFormat="1" ht="12.75"/>
    <row r="5382" s="4" customFormat="1" ht="12.75"/>
    <row r="5383" s="4" customFormat="1" ht="12.75"/>
    <row r="5384" s="4" customFormat="1" ht="12.75"/>
    <row r="5385" s="4" customFormat="1" ht="12.75"/>
    <row r="5386" s="4" customFormat="1" ht="12.75"/>
    <row r="5387" s="4" customFormat="1" ht="12.75"/>
    <row r="5388" s="4" customFormat="1" ht="12.75"/>
    <row r="5389" s="4" customFormat="1" ht="12.75"/>
    <row r="5390" s="4" customFormat="1" ht="12.75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1" max="1" width="14.28125" style="0" customWidth="1"/>
    <col min="2" max="2" width="12.140625" style="0" customWidth="1"/>
    <col min="3" max="3" width="11.28125" style="0" customWidth="1"/>
    <col min="4" max="4" width="11.421875" style="0" customWidth="1"/>
    <col min="5" max="5" width="15.140625" style="0" customWidth="1"/>
    <col min="6" max="6" width="12.421875" style="0" hidden="1" customWidth="1"/>
    <col min="7" max="7" width="12.00390625" style="0" customWidth="1"/>
    <col min="8" max="56" width="9.140625" style="4" customWidth="1"/>
  </cols>
  <sheetData>
    <row r="1" spans="1:56" s="2" customFormat="1" ht="27" customHeight="1">
      <c r="A1" s="15" t="s">
        <v>6</v>
      </c>
      <c r="B1" s="15"/>
      <c r="C1" s="15"/>
      <c r="D1" s="15"/>
      <c r="E1" s="15"/>
      <c r="F1" s="15"/>
      <c r="G1" s="1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" customFormat="1" ht="31.5" customHeight="1">
      <c r="A2" s="16" t="s">
        <v>11</v>
      </c>
      <c r="B2" s="17"/>
      <c r="C2" s="17"/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2:56" s="1" customFormat="1" ht="29.25" customHeight="1">
      <c r="B3" s="9" t="s">
        <v>12</v>
      </c>
      <c r="C3" s="9" t="s">
        <v>14</v>
      </c>
      <c r="D3" s="10" t="s">
        <v>0</v>
      </c>
      <c r="E3" s="10" t="s">
        <v>8</v>
      </c>
      <c r="F3" s="10" t="s">
        <v>1</v>
      </c>
      <c r="G3" s="10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2:56" s="2" customFormat="1" ht="31.5" customHeight="1">
      <c r="B4" s="12">
        <v>120</v>
      </c>
      <c r="C4" s="12">
        <v>25.68</v>
      </c>
      <c r="D4" s="12">
        <v>4.3</v>
      </c>
      <c r="E4" s="12">
        <v>1</v>
      </c>
      <c r="F4" s="13">
        <f>(B4*5280/60/(C4*PI()/12))</f>
        <v>1570.725419673285</v>
      </c>
      <c r="G4" s="13">
        <f>(F4*D4*E4)</f>
        <v>6754.119304595125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1.421875" style="0" customWidth="1"/>
    <col min="4" max="4" width="11.28125" style="0" customWidth="1"/>
    <col min="5" max="5" width="15.7109375" style="0" customWidth="1"/>
    <col min="6" max="6" width="11.421875" style="0" hidden="1" customWidth="1"/>
    <col min="7" max="7" width="11.28125" style="0" customWidth="1"/>
    <col min="8" max="18" width="9.140625" style="4" customWidth="1"/>
  </cols>
  <sheetData>
    <row r="1" spans="1:18" s="2" customFormat="1" ht="27" customHeight="1">
      <c r="A1" s="15" t="s">
        <v>3</v>
      </c>
      <c r="B1" s="15"/>
      <c r="C1" s="15"/>
      <c r="D1" s="15"/>
      <c r="E1" s="15"/>
      <c r="F1" s="15"/>
      <c r="G1" s="1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31.5" customHeight="1">
      <c r="A2" s="16" t="s">
        <v>17</v>
      </c>
      <c r="B2" s="17"/>
      <c r="C2" s="17"/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1" customFormat="1" ht="29.25" customHeight="1">
      <c r="B3" s="9" t="s">
        <v>12</v>
      </c>
      <c r="C3" s="9" t="s">
        <v>13</v>
      </c>
      <c r="D3" s="10" t="s">
        <v>2</v>
      </c>
      <c r="E3" s="10" t="s">
        <v>8</v>
      </c>
      <c r="F3" s="10" t="s">
        <v>1</v>
      </c>
      <c r="G3" s="10" t="s">
        <v>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s="2" customFormat="1" ht="29.25" customHeight="1">
      <c r="B4" s="12">
        <v>180</v>
      </c>
      <c r="C4" s="12">
        <v>25.68</v>
      </c>
      <c r="D4" s="12">
        <v>6800</v>
      </c>
      <c r="E4" s="12">
        <v>0.67</v>
      </c>
      <c r="F4" s="13">
        <f>(B4*5280/60/(C4*PI()/12))</f>
        <v>2356.088129509927</v>
      </c>
      <c r="G4" s="13">
        <f>(D4/F4/E4)</f>
        <v>4.307671518829967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 Logic,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Tire - RPM - Driveline Calculators</dc:title>
  <dc:subject/>
  <dc:creator>Tony Sacremento</dc:creator>
  <cp:keywords/>
  <dc:description/>
  <cp:lastModifiedBy>Tony Sacremento</cp:lastModifiedBy>
  <dcterms:created xsi:type="dcterms:W3CDTF">2001-10-30T22:13:28Z</dcterms:created>
  <dcterms:modified xsi:type="dcterms:W3CDTF">2005-04-26T13:24:19Z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i">
    <vt:lpwstr>Calculator</vt:lpwstr>
  </property>
</Properties>
</file>